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1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<sst xmlns="http://schemas.openxmlformats.org/spreadsheetml/2006/main" count="288" uniqueCount="112">
  <si>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</si>
  <si>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</si>
  <si>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</si>
  <si>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</si>
  <si>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</si>
  <si>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</si>
  <si>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</si>
  <si>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</si>
  <si>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</si>
  <si>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</si>
  <si>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</si>
  <si>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</si>
  <si>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</si>
  <si>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</si>
  <si>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</si>
  <si>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</si>
  <si>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</si>
  <si>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</si>
  <si>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</si>
  <si>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</si>
  <si>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</si>
  <si>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</si>
  <si>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</si>
  <si>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</si>
  <si>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</si>
  <si>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</si>
  <si>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</si>
  <si>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</si>
  <si>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</si>
  <si>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</si>
  <si>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</si>
  <si>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</si>
  <si>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</si>
  <si>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</si>
  <si>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</si>
  <si>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</si>
  <si>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</si>
  <si>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</si>
  <si>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</si>
  <si>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</si>
  <si>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</si>
  <si>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</si>
  <si>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</si>
  <si>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</si>
  <si>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</si>
  <si>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</si>
  <si>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</si>
  <si>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</si>
  <si>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</si>
  <si>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</si>
  <si>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</si>
  <si>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</si>
  <si>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</si>
  <si>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</si>
  <si>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</si>
  <si>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</si>
  <si>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</si>
  <si>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</si>
  <si>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</si>
  <si>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</si>
  <si>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</si>
  <si>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</si>
  <si>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</si>
  <si>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</si>
  <si>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</si>
  <si>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</si>
  <si>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</si>
  <si>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</si>
  <si>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</si>
  <si>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</si>
  <si>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</si>
  <si>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</si>
  <si>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</si>
  <si>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</si>
  <si>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</si>
  <si>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</si>
  <si>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</si>
  <si>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</si>
  <si>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</si>
  <si>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</si>
  <si>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</si>
  <si>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</si>
  <si>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</si>
  <si>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</si>
  <si>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</si>
  <si>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</si>
  <si>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</si>
  <si>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</si>
  <si>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</si>
  <si>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</si>
  <si>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</si>
  <si>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</si>
  <si>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</si>
  <si>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</si>
  <si>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</si>
  <si>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</si>
  <si>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</si>
  <si>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</si>
  <si>
    <t>дополнительная мощность на индивидуальный жилой дом (кадастровый дом 10:01:0100119:1188) на земельном участке с кадастровым номером 10:01:0100119:923, по пр. Стрелковому, д.13а, земельный участок с кадастровым номером 10:01:0100119:923.</t>
  </si>
  <si>
    <t>индивидуальный жилой дом на земельном участке с кадастровым номером 10:01:0100119:182 в районе ул. Р.Рождественского, по ул. Генерала Гореленко, земельный участок с кадастровым номером 10:01:0100119:182.</t>
  </si>
  <si>
    <t>индивидуальный жилой дом на земельном участке с кадастровым номером 10:01:0120101:7256 в районе ул. Университетской, по Научному пр., земельный участок с кадастровым номером 10:01:0120101:7256.</t>
  </si>
  <si>
    <t xml:space="preserve">индивидуальный жилой дом, расположенный на земельном участке с кадастровым номером 10:01:0120101:8551 по Академическому проезду,земельный участок с кадастровым номером 10:01:0120101:8551 </t>
  </si>
  <si>
    <t>индивидуальный жилой дом на земельном участке с кадастровым номером 10:01:0160104:84 в жилом районе "Кукковка-III", в районе ул. Серебристой, земельный участок с кадастровым номером 10:01:0160104:84.</t>
  </si>
  <si>
    <t>здание склада, расположенное на земельном  участке с кадастровым номером 10:01:0140177:86 по Вытегорскому шоссе, земельный участок с кадастровым номером 10:01:0140177:86</t>
  </si>
  <si>
    <t>индивидуальный жилой дом на земельном участке с кадастровым номером 10:01:0160105:102 в жилом районе Кукковка-III по Калиновому проезду, земельный участок с кадастровым номером 10:01:0160105:102</t>
  </si>
  <si>
    <t>индивидуальный жилой дом на земельном участке с кадастровым номером 10:01:0120101:581 в районе ул. Университетской, по пр. Геологов, земельный участок с кадастровым номером 10:01:0120101:581.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</si>
  <si>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 (дополнительная мощность). Ранее выданы ТУ №5-Н от 28.02.2023</t>
  </si>
  <si>
    <t>индивидуальный жилой дом на земельном участке с кадастровым номером 10:01:0050165:94 по ул. Л.Тумановой,земельный участок с кадастровым номером 10:01:0050165:94</t>
  </si>
  <si>
    <t>индивидуальный жилой дом (объект незавершенного строительства, кадастровый номер 10:01:0160105:792) на земельном участке с кадастровым номером 10:01:0160105:188 в жилом районе "Кукковка-III", по 2-ому Усадебному пр., земельный участок с кадастровым номером 10:01:0160105:188</t>
  </si>
  <si>
    <t>дачный дом на земельном участке с кадастровым номером 10:20:0064701:192 в Прионежском районе, ур. Лососинное, земельный участок с кадастровым номером 10:20:0064701:192.</t>
  </si>
  <si>
    <t xml:space="preserve">индивидуальный жилой дом (кадастровый номер 10:01:0100119:1261) на земельном участке с кадастровым номером 10:01:0100119:47 в районе ул. Р. Рождественского, по Жемчужному проезду, земельный участок с кадастровым номером 10:01:0100119:47 </t>
  </si>
  <si>
    <t>индивидуальный жилой дом в районе ул. Сулажгорского кирпичного завода, по Глиняному проезду, расположенный на земельном участке с кадастровым номером 10:01:0220120:21, земельный участок с кадастровым номером 10:01:0220120:21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</si>
</sst>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1" t="s">
        <v>32</v>
      </c>
      <c r="B2" s="131"/>
      <c r="C2" s="131"/>
      <c r="D2" s="131"/>
      <c r="E2" s="131"/>
      <c r="F2" s="131"/>
      <c r="G2" s="131"/>
    </row>
    <row r="3" spans="1:7" ht="12.75">
      <c r="A3" s="132" t="s">
        <v>4</v>
      </c>
      <c r="B3" s="133" t="s">
        <v>0</v>
      </c>
      <c r="C3" s="133"/>
      <c r="D3" s="133" t="s">
        <v>3</v>
      </c>
      <c r="E3" s="133"/>
      <c r="F3" s="133" t="s">
        <v>11</v>
      </c>
      <c r="G3" s="133"/>
    </row>
    <row r="4" spans="1:7" ht="38.25" customHeight="1">
      <c r="A4" s="13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>
        <v>14</v>
      </c>
      <c r="C11" s="48">
        <v>420</v>
      </c>
      <c r="D11" s="48">
        <v>0</v>
      </c>
      <c r="E11" s="48">
        <v>0</v>
      </c>
      <c r="F11" s="49">
        <f t="shared" si="0"/>
        <v>14</v>
      </c>
      <c r="G11" s="49">
        <f t="shared" si="1"/>
        <v>420</v>
      </c>
      <c r="H11" s="29"/>
    </row>
    <row r="12" spans="1:8" ht="12.75">
      <c r="A12" s="50" t="s">
        <v>13</v>
      </c>
      <c r="B12" s="48">
        <v>6</v>
      </c>
      <c r="C12" s="48">
        <v>90</v>
      </c>
      <c r="D12" s="48">
        <v>0</v>
      </c>
      <c r="E12" s="48">
        <v>0</v>
      </c>
      <c r="F12" s="49">
        <f t="shared" si="0"/>
        <v>6</v>
      </c>
      <c r="G12" s="49">
        <f t="shared" si="1"/>
        <v>90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74</v>
      </c>
      <c r="C17" s="48">
        <f>SUM(C5:C16)</f>
        <v>1464</v>
      </c>
      <c r="D17" s="48">
        <f>SUM(D5:D16)</f>
        <v>0</v>
      </c>
      <c r="E17" s="48">
        <f>SUM(E5:E16)</f>
        <v>0</v>
      </c>
      <c r="F17" s="48">
        <f>B17+D17</f>
        <v>74</v>
      </c>
      <c r="G17" s="48">
        <f>C17+E17</f>
        <v>1464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1" t="s">
        <v>33</v>
      </c>
      <c r="B19" s="131"/>
      <c r="C19" s="131"/>
      <c r="D19" s="131"/>
      <c r="E19" s="131"/>
      <c r="F19" s="131"/>
      <c r="G19" s="131"/>
      <c r="H19" s="29"/>
    </row>
    <row r="20" spans="1:8" ht="12.75">
      <c r="A20" s="128" t="s">
        <v>4</v>
      </c>
      <c r="B20" s="130" t="s">
        <v>0</v>
      </c>
      <c r="C20" s="130"/>
      <c r="D20" s="130" t="s">
        <v>3</v>
      </c>
      <c r="E20" s="130"/>
      <c r="F20" s="130" t="s">
        <v>11</v>
      </c>
      <c r="G20" s="130"/>
      <c r="H20" s="29"/>
    </row>
    <row r="21" spans="1:8" ht="25.5">
      <c r="A21" s="12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>
        <v>7</v>
      </c>
      <c r="C28" s="25">
        <v>135</v>
      </c>
      <c r="D28" s="25">
        <v>0</v>
      </c>
      <c r="E28" s="25">
        <v>0</v>
      </c>
      <c r="F28" s="49">
        <f t="shared" si="2"/>
        <v>7</v>
      </c>
      <c r="G28" s="49">
        <f t="shared" si="3"/>
        <v>135</v>
      </c>
      <c r="H28" s="29"/>
    </row>
    <row r="29" spans="1:8" ht="12.75">
      <c r="A29" s="25" t="s">
        <v>13</v>
      </c>
      <c r="B29" s="25">
        <v>1</v>
      </c>
      <c r="C29" s="25">
        <v>30</v>
      </c>
      <c r="D29" s="25">
        <v>2</v>
      </c>
      <c r="E29" s="25">
        <v>5550</v>
      </c>
      <c r="F29" s="49">
        <f t="shared" si="2"/>
        <v>3</v>
      </c>
      <c r="G29" s="49">
        <f t="shared" si="3"/>
        <v>5580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20</v>
      </c>
      <c r="C34" s="25">
        <f t="shared" si="4"/>
        <v>392</v>
      </c>
      <c r="D34" s="25">
        <f t="shared" si="4"/>
        <v>2</v>
      </c>
      <c r="E34" s="25">
        <f t="shared" si="4"/>
        <v>5550</v>
      </c>
      <c r="F34" s="25">
        <f t="shared" si="4"/>
        <v>22</v>
      </c>
      <c r="G34" s="25">
        <f t="shared" si="4"/>
        <v>5942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1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7" t="s">
        <v>41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33">
        <v>1</v>
      </c>
      <c r="B4" s="84" t="s">
        <v>98</v>
      </c>
      <c r="C4" s="126">
        <v>60782.4</v>
      </c>
      <c r="D4" s="127">
        <v>15</v>
      </c>
      <c r="E4" s="121">
        <v>45250</v>
      </c>
    </row>
    <row r="5" spans="1:5" ht="101.25">
      <c r="A5" s="33">
        <v>2</v>
      </c>
      <c r="B5" s="84" t="s">
        <v>99</v>
      </c>
      <c r="C5" s="126">
        <v>47880</v>
      </c>
      <c r="D5" s="127">
        <v>15</v>
      </c>
      <c r="E5" s="121">
        <v>45236</v>
      </c>
    </row>
    <row r="6" spans="1:5" ht="90">
      <c r="A6" s="33">
        <v>3</v>
      </c>
      <c r="B6" s="84" t="s">
        <v>100</v>
      </c>
      <c r="C6" s="126">
        <v>15960</v>
      </c>
      <c r="D6" s="127">
        <v>15</v>
      </c>
      <c r="E6" s="121">
        <v>45235</v>
      </c>
    </row>
    <row r="7" spans="1:5" ht="90">
      <c r="A7" s="33">
        <v>4</v>
      </c>
      <c r="B7" s="84" t="s">
        <v>101</v>
      </c>
      <c r="C7" s="126">
        <v>60486</v>
      </c>
      <c r="D7" s="127">
        <v>15</v>
      </c>
      <c r="E7" s="121">
        <v>45170</v>
      </c>
    </row>
    <row r="8" spans="1:5" ht="90">
      <c r="A8" s="33">
        <v>5</v>
      </c>
      <c r="B8" s="84" t="s">
        <v>102</v>
      </c>
      <c r="C8" s="126">
        <v>15960</v>
      </c>
      <c r="D8" s="127">
        <v>15</v>
      </c>
      <c r="E8" s="121">
        <v>45159</v>
      </c>
    </row>
    <row r="9" spans="1:5" ht="90">
      <c r="A9" s="33">
        <v>6</v>
      </c>
      <c r="B9" s="84" t="s">
        <v>103</v>
      </c>
      <c r="C9" s="126">
        <v>60486</v>
      </c>
      <c r="D9" s="127">
        <v>15</v>
      </c>
      <c r="E9" s="121">
        <v>45173</v>
      </c>
    </row>
    <row r="10" spans="1:5" ht="101.25">
      <c r="A10" s="33">
        <v>7</v>
      </c>
      <c r="B10" s="84" t="s">
        <v>104</v>
      </c>
      <c r="C10" s="126">
        <v>60486</v>
      </c>
      <c r="D10" s="127">
        <v>15</v>
      </c>
      <c r="E10" s="121">
        <v>45167</v>
      </c>
    </row>
    <row r="11" spans="1:5" ht="90">
      <c r="A11" s="33">
        <v>8</v>
      </c>
      <c r="B11" s="84" t="s">
        <v>105</v>
      </c>
      <c r="C11" s="126">
        <v>60486</v>
      </c>
      <c r="D11" s="127">
        <v>15</v>
      </c>
      <c r="E11" s="121">
        <v>45173</v>
      </c>
    </row>
    <row r="12" spans="1:5" ht="112.5">
      <c r="A12" s="33">
        <v>9</v>
      </c>
      <c r="B12" s="84" t="s">
        <v>106</v>
      </c>
      <c r="C12" s="126">
        <v>25981.2</v>
      </c>
      <c r="D12" s="127">
        <v>10</v>
      </c>
      <c r="E12" s="121">
        <v>45170</v>
      </c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9.125" style="29" customWidth="1"/>
    <col min="2" max="2" width="27.25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8" t="s">
        <v>42</v>
      </c>
      <c r="B1" s="138"/>
      <c r="C1" s="138"/>
      <c r="D1" s="138"/>
      <c r="E1" s="13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78.75">
      <c r="A4" s="23">
        <v>1</v>
      </c>
      <c r="B4" s="84" t="s">
        <v>107</v>
      </c>
      <c r="C4" s="86">
        <v>60486</v>
      </c>
      <c r="D4" s="113">
        <v>15</v>
      </c>
      <c r="E4" s="77" t="s">
        <v>29</v>
      </c>
    </row>
    <row r="5" spans="1:5" ht="123.75">
      <c r="A5" s="23">
        <v>2</v>
      </c>
      <c r="B5" s="84" t="s">
        <v>108</v>
      </c>
      <c r="C5" s="86">
        <v>60486</v>
      </c>
      <c r="D5" s="113">
        <v>15</v>
      </c>
      <c r="E5" s="77" t="s">
        <v>29</v>
      </c>
    </row>
    <row r="6" spans="1:5" ht="78.75">
      <c r="A6" s="23">
        <v>3</v>
      </c>
      <c r="B6" s="111" t="s">
        <v>109</v>
      </c>
      <c r="C6" s="86">
        <v>60486</v>
      </c>
      <c r="D6" s="113">
        <v>15</v>
      </c>
      <c r="E6" s="63" t="s">
        <v>30</v>
      </c>
    </row>
    <row r="7" spans="1:5" ht="101.25">
      <c r="A7" s="23">
        <v>4</v>
      </c>
      <c r="B7" s="111" t="s">
        <v>110</v>
      </c>
      <c r="C7" s="86">
        <v>124999.15</v>
      </c>
      <c r="D7" s="113">
        <v>15</v>
      </c>
      <c r="E7" s="63" t="s">
        <v>29</v>
      </c>
    </row>
    <row r="8" spans="1:5" ht="101.25">
      <c r="A8" s="23">
        <v>5</v>
      </c>
      <c r="B8" s="111" t="s">
        <v>111</v>
      </c>
      <c r="C8" s="86">
        <v>60486</v>
      </c>
      <c r="D8" s="113">
        <v>15</v>
      </c>
      <c r="E8" s="63" t="s">
        <v>30</v>
      </c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7"/>
      <c r="L43" s="137"/>
      <c r="M43" s="137"/>
      <c r="N43" s="137"/>
      <c r="O43" s="137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7" t="s">
        <v>43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7"/>
      <c r="M43" s="137"/>
      <c r="N43" s="137"/>
      <c r="O43" s="137"/>
      <c r="P43" s="13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7" t="s">
        <v>44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7" t="s">
        <v>45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7" t="s">
        <v>46</v>
      </c>
      <c r="B1" s="137"/>
      <c r="C1" s="137"/>
      <c r="D1" s="137"/>
      <c r="E1" s="13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1" t="s">
        <v>31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 customHeight="1">
      <c r="A2" s="134" t="s">
        <v>4</v>
      </c>
      <c r="B2" s="136" t="s">
        <v>0</v>
      </c>
      <c r="C2" s="136"/>
      <c r="D2" s="136"/>
      <c r="E2" s="136" t="s">
        <v>3</v>
      </c>
      <c r="F2" s="136"/>
      <c r="G2" s="136"/>
      <c r="H2" s="136" t="s">
        <v>11</v>
      </c>
      <c r="I2" s="136"/>
      <c r="J2" s="136"/>
    </row>
    <row r="3" spans="1:10" ht="38.25">
      <c r="A3" s="13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>
        <v>9</v>
      </c>
      <c r="C10" s="43">
        <v>130</v>
      </c>
      <c r="D10" s="44">
        <v>408507.6</v>
      </c>
      <c r="E10" s="43">
        <v>0</v>
      </c>
      <c r="F10" s="43">
        <v>0</v>
      </c>
      <c r="G10" s="44">
        <v>0</v>
      </c>
      <c r="H10" s="25">
        <f>B10+E10</f>
        <v>9</v>
      </c>
      <c r="I10" s="25">
        <f t="shared" si="1"/>
        <v>130</v>
      </c>
      <c r="J10" s="30">
        <f t="shared" si="2"/>
        <v>408507.6</v>
      </c>
      <c r="M10" s="12"/>
    </row>
    <row r="11" spans="1:10" s="39" customFormat="1" ht="12.75">
      <c r="A11" s="25" t="s">
        <v>13</v>
      </c>
      <c r="B11" s="25">
        <v>5</v>
      </c>
      <c r="C11" s="25">
        <v>75</v>
      </c>
      <c r="D11" s="30">
        <v>366943.15</v>
      </c>
      <c r="E11" s="43">
        <v>0</v>
      </c>
      <c r="F11" s="43">
        <v>0</v>
      </c>
      <c r="G11" s="44">
        <v>0</v>
      </c>
      <c r="H11" s="25">
        <f t="shared" si="0"/>
        <v>5</v>
      </c>
      <c r="I11" s="25">
        <f t="shared" si="1"/>
        <v>75</v>
      </c>
      <c r="J11" s="30">
        <f t="shared" si="2"/>
        <v>366943.15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64</v>
      </c>
      <c r="C16" s="1">
        <f aca="true" t="shared" si="3" ref="C16:J16">SUM(C4:C15)</f>
        <v>1186</v>
      </c>
      <c r="D16" s="11">
        <f t="shared" si="3"/>
        <v>3075409.73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64</v>
      </c>
      <c r="I16" s="1">
        <f t="shared" si="3"/>
        <v>1186</v>
      </c>
      <c r="J16" s="11">
        <f t="shared" si="3"/>
        <v>3075409.73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1" t="s">
        <v>34</v>
      </c>
      <c r="B2" s="131"/>
      <c r="C2" s="131"/>
      <c r="D2" s="131"/>
      <c r="E2" s="131"/>
      <c r="F2" s="131"/>
      <c r="G2" s="131"/>
    </row>
    <row r="3" spans="1:7" ht="12.75">
      <c r="A3" s="134" t="s">
        <v>4</v>
      </c>
      <c r="B3" s="136" t="s">
        <v>0</v>
      </c>
      <c r="C3" s="136"/>
      <c r="D3" s="136" t="s">
        <v>3</v>
      </c>
      <c r="E3" s="136"/>
      <c r="F3" s="136" t="s">
        <v>11</v>
      </c>
      <c r="G3" s="136"/>
    </row>
    <row r="4" spans="1:7" ht="38.25">
      <c r="A4" s="13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>
        <v>8</v>
      </c>
      <c r="C11" s="1">
        <v>115</v>
      </c>
      <c r="D11" s="1">
        <v>0</v>
      </c>
      <c r="E11" s="1">
        <v>0</v>
      </c>
      <c r="F11" s="26">
        <f t="shared" si="1"/>
        <v>8</v>
      </c>
      <c r="G11" s="26">
        <f t="shared" si="0"/>
        <v>115</v>
      </c>
    </row>
    <row r="12" spans="1:7" s="39" customFormat="1" ht="12.75">
      <c r="A12" s="25" t="s">
        <v>13</v>
      </c>
      <c r="B12" s="43">
        <v>9</v>
      </c>
      <c r="C12" s="43">
        <v>135</v>
      </c>
      <c r="D12" s="1">
        <v>0</v>
      </c>
      <c r="E12" s="1">
        <v>0</v>
      </c>
      <c r="F12" s="26">
        <f t="shared" si="1"/>
        <v>9</v>
      </c>
      <c r="G12" s="26">
        <f t="shared" si="0"/>
        <v>135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80</v>
      </c>
      <c r="C17" s="1">
        <f>SUM(C5:C16)</f>
        <v>1537</v>
      </c>
      <c r="D17" s="1">
        <f>SUM(D5:D16)</f>
        <v>1</v>
      </c>
      <c r="E17" s="1">
        <f>SUM(E5:E16)</f>
        <v>150</v>
      </c>
      <c r="F17" s="1">
        <f t="shared" si="1"/>
        <v>81</v>
      </c>
      <c r="G17" s="1">
        <f t="shared" si="0"/>
        <v>1687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7" t="s">
        <v>35</v>
      </c>
      <c r="B3" s="137"/>
      <c r="C3" s="137"/>
      <c r="D3" s="137"/>
      <c r="E3" s="13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7" t="s">
        <v>36</v>
      </c>
      <c r="B3" s="137"/>
      <c r="C3" s="137"/>
      <c r="D3" s="137"/>
      <c r="E3" s="13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7" t="s">
        <v>37</v>
      </c>
      <c r="B1" s="137"/>
      <c r="C1" s="137"/>
      <c r="D1" s="137"/>
      <c r="E1" s="13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7" t="s">
        <v>38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7" t="s">
        <v>39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7" t="s">
        <v>40</v>
      </c>
      <c r="B1" s="137"/>
      <c r="C1" s="137"/>
      <c r="D1" s="137"/>
      <c r="E1" s="13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2023-09-14T08:06:58Z</dcterms:modified>
  <cp:category/>
  <cp:version/>
  <cp:contentType/>
  <cp:contentStatus/>
</cp:coreProperties>
</file>