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23 Карели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<sst xmlns="http://schemas.openxmlformats.org/spreadsheetml/2006/main" count="25" uniqueCount="20">
  <si>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 xml:space="preserve">январь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</si>
  <si>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</si>
  <si>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</si>
  <si>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</si>
  <si>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</si>
  <si>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</si>
  <si>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</si>
  <si>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</si>
  <si>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</si>
  <si>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</si>
  <si>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</si>
  <si>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</si>
  <si>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</si>
  <si>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</si>
  <si>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</si>
  <si>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</si>
  <si>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</si>
  <si>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АО "ТНС"</t>
  </si>
  <si>
    <t xml:space="preserve"> 2023 год</t>
  </si>
  <si>
    <t xml:space="preserve">Раскрытие информации ООО "ОРЭС-Карелия" 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</si>
</sst>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"/>
    <numFmt numFmtId="169" formatCode="0.0%"/>
    <numFmt numFmtId="170" formatCode="_-* #,##0.000_р_._-;\-* #,##0.000_р_._-;_-* &quot;-&quot;??_р_._-;_-@_-"/>
    <numFmt numFmtId="171" formatCode="0.0"/>
    <numFmt numFmtId="172" formatCode="#,##0.0"/>
    <numFmt numFmtId="173" formatCode="#,##0.00_ ;[Red]\-#,##0.00\ "/>
    <numFmt numFmtId="174" formatCode="#,##0_ ;[Red]\-#,##0\ 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General_)"/>
    <numFmt numFmtId="179" formatCode="&quot;$&quot;#,##0_);[Red]\(&quot;$&quot;#,##0\)"/>
    <numFmt numFmtId="180" formatCode="dd\-mmm\-yy"/>
    <numFmt numFmtId="181" formatCode="_(* #,##0_);_(* \(#,##0\);_(* &quot;-&quot;??_);_(@_)"/>
    <numFmt numFmtId="182" formatCode="_-* #,##0_-;\-* #,##0_-;_-* &quot;-&quot;_-;_-@_-"/>
    <numFmt numFmtId="183" formatCode="_-* #,##0.00_-;\-* #,##0.00_-;_-* &quot;-&quot;??_-;_-@_-"/>
    <numFmt numFmtId="184" formatCode="_-* #,##0\ _р_._-;\-* #,##0\ _р_._-;_-* &quot;-&quot;\ _р_._-;_-@_-"/>
    <numFmt numFmtId="185" formatCode="_-* #,##0.00\ _р_._-;\-* #,##0.00\ _р_._-;_-* &quot;-&quot;??\ _р_._-;_-@_-"/>
    <numFmt numFmtId="186" formatCode="#,##0_);[Red]\(#,##0\)"/>
    <numFmt numFmtId="187" formatCode="#,##0.00_);[Red]\(#,##0.00\)"/>
    <numFmt numFmtId="188" formatCode="&quot;?.&quot;#,##0_);[Red]\(&quot;?.&quot;#,##0\)"/>
    <numFmt numFmtId="189" formatCode="&quot;?.&quot;#,##0.00_);[Red]\(&quot;?.&quot;#,##0.00\)"/>
    <numFmt numFmtId="190" formatCode="_-* #,##0\ &quot;руб&quot;_-;\-* #,##0\ &quot;руб&quot;_-;_-* &quot;-&quot;\ &quot;руб&quot;_-;_-@_-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_-* #,##0.00\ [$€]_-;\-* #,##0.00\ [$€]_-;_-* &quot;-&quot;??\ [$€]_-;_-@_-"/>
    <numFmt numFmtId="197" formatCode="#,##0.00;[Red]\-#,##0.00;&quot;-&quot;"/>
    <numFmt numFmtId="198" formatCode="#,##0;[Red]\-#,##0;&quot;-&quot;"/>
    <numFmt numFmtId="199" formatCode="mmmm\ d\,\ yyyy"/>
    <numFmt numFmtId="200" formatCode="#,###"/>
    <numFmt numFmtId="201" formatCode="#,##0.000_ ;[Red]\-#,##0.000\ "/>
    <numFmt numFmtId="202" formatCode="0.0%_);\(0.0%\)"/>
    <numFmt numFmtId="203" formatCode="_-* #,##0&quot;đ.&quot;_-;\-* #,##0&quot;đ.&quot;_-;_-* &quot;-&quot;&quot;đ.&quot;_-;_-@_-"/>
    <numFmt numFmtId="204" formatCode="_-* #,##0.00&quot;đ.&quot;_-;\-* #,##0.00&quot;đ.&quot;_-;_-* &quot;-&quot;??&quot;đ.&quot;_-;_-@_-"/>
    <numFmt numFmtId="205" formatCode="\$#,##0\ ;\(\$#,##0\)"/>
    <numFmt numFmtId="206" formatCode="#,##0_);[Blue]\(#,##0\)"/>
    <numFmt numFmtId="207" formatCode="_-* #,##0_đ_._-;\-* #,##0_đ_._-;_-* &quot;-&quot;_đ_._-;_-@_-"/>
    <numFmt numFmtId="208" formatCode="_-* #,##0.00_đ_._-;\-* #,##0.00_đ_._-;_-* &quot;-&quot;??_đ_._-;_-@_-"/>
    <numFmt numFmtId="209" formatCode="#,##0.000"/>
    <numFmt numFmtId="210" formatCode="#,##0.00_ ;\-#,##0.00\ "/>
    <numFmt numFmtId="211" formatCode="_-* #,##0.000\ _₽_-;\-* #,##0.000\ _₽_-;_-* &quot;-&quot;???\ _₽_-;_-@_-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12"/>
      <color indexed="24"/>
      <name val="Arial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24"/>
      <name val="Arial"/>
      <family val="2"/>
    </font>
    <font>
      <sz val="9"/>
      <name val="Arial"/>
      <family val="2"/>
    </font>
    <font>
      <u val="single"/>
      <sz val="9.9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/>
      <right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45" fillId="0" borderId="0">
      <alignment vertical="top"/>
      <protection/>
    </xf>
    <xf numFmtId="169" fontId="51" fillId="0" borderId="0">
      <alignment vertical="top"/>
      <protection/>
    </xf>
    <xf numFmtId="202" fontId="51" fillId="2" borderId="0">
      <alignment vertical="top"/>
      <protection/>
    </xf>
    <xf numFmtId="169" fontId="51" fillId="3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6" fontId="30" fillId="0" borderId="0">
      <alignment/>
      <protection locked="0"/>
    </xf>
    <xf numFmtId="166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0" fontId="30" fillId="0" borderId="1">
      <alignment/>
      <protection locked="0"/>
    </xf>
    <xf numFmtId="180" fontId="31" fillId="0" borderId="0">
      <alignment/>
      <protection locked="0"/>
    </xf>
    <xf numFmtId="180" fontId="31" fillId="0" borderId="0">
      <alignment/>
      <protection locked="0"/>
    </xf>
    <xf numFmtId="180" fontId="30" fillId="0" borderId="1">
      <alignment/>
      <protection locked="0"/>
    </xf>
    <xf numFmtId="190" fontId="20" fillId="0" borderId="0">
      <alignment horizontal="center"/>
      <protection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199" fontId="32" fillId="15" borderId="2">
      <alignment horizontal="center" vertical="center"/>
      <protection locked="0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0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76" fillId="26" borderId="0" applyNumberFormat="0" applyBorder="0" applyAlignment="0" applyProtection="0"/>
    <xf numFmtId="0" fontId="2" fillId="27" borderId="0" applyNumberFormat="0" applyBorder="0" applyAlignment="0" applyProtection="0"/>
    <xf numFmtId="0" fontId="76" fillId="28" borderId="0" applyNumberFormat="0" applyBorder="0" applyAlignment="0" applyProtection="0"/>
    <xf numFmtId="0" fontId="2" fillId="19" borderId="0" applyNumberFormat="0" applyBorder="0" applyAlignment="0" applyProtection="0"/>
    <xf numFmtId="0" fontId="76" fillId="29" borderId="0" applyNumberFormat="0" applyBorder="0" applyAlignment="0" applyProtection="0"/>
    <xf numFmtId="0" fontId="2" fillId="21" borderId="0" applyNumberFormat="0" applyBorder="0" applyAlignment="0" applyProtection="0"/>
    <xf numFmtId="0" fontId="76" fillId="30" borderId="0" applyNumberFormat="0" applyBorder="0" applyAlignment="0" applyProtection="0"/>
    <xf numFmtId="0" fontId="2" fillId="31" borderId="0" applyNumberFormat="0" applyBorder="0" applyAlignment="0" applyProtection="0"/>
    <xf numFmtId="0" fontId="76" fillId="32" borderId="0" applyNumberFormat="0" applyBorder="0" applyAlignment="0" applyProtection="0"/>
    <xf numFmtId="0" fontId="2" fillId="33" borderId="0" applyNumberFormat="0" applyBorder="0" applyAlignment="0" applyProtection="0"/>
    <xf numFmtId="0" fontId="76" fillId="34" borderId="0" applyNumberFormat="0" applyBorder="0" applyAlignment="0" applyProtection="0"/>
    <xf numFmtId="0" fontId="2" fillId="35" borderId="0" applyNumberFormat="0" applyBorder="0" applyAlignment="0" applyProtection="0"/>
    <xf numFmtId="188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0" fillId="0" borderId="3">
      <alignment/>
      <protection locked="0"/>
    </xf>
    <xf numFmtId="203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0" fontId="34" fillId="0" borderId="0" applyFill="0" applyBorder="0" applyAlignment="0">
      <protection/>
    </xf>
    <xf numFmtId="193" fontId="20" fillId="0" borderId="0" applyFont="0" applyFill="0" applyBorder="0" applyAlignment="0" applyProtection="0"/>
    <xf numFmtId="195" fontId="20" fillId="0" borderId="0" applyFont="0" applyFill="0" applyBorder="0" applyAlignment="0" applyProtection="0"/>
    <xf numFmtId="3" fontId="53" fillId="0" borderId="0" applyFont="0" applyFill="0" applyBorder="0" applyAlignment="0" applyProtection="0"/>
    <xf numFmtId="178" fontId="47" fillId="12" borderId="3">
      <alignment/>
      <protection/>
    </xf>
    <xf numFmtId="179" fontId="33" fillId="0" borderId="0" applyFont="0" applyFill="0" applyBorder="0" applyAlignment="0" applyProtection="0"/>
    <xf numFmtId="194" fontId="20" fillId="0" borderId="0" applyFont="0" applyFill="0" applyBorder="0" applyAlignment="0" applyProtection="0"/>
    <xf numFmtId="205" fontId="53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3" fillId="0" borderId="0" applyFont="0" applyFill="0" applyBorder="0" applyAlignment="0" applyProtection="0"/>
    <xf numFmtId="14" fontId="25" fillId="0" borderId="0">
      <alignment vertical="top"/>
      <protection/>
    </xf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6" fontId="54" fillId="0" borderId="0">
      <alignment vertical="top"/>
      <protection/>
    </xf>
    <xf numFmtId="196" fontId="20" fillId="0" borderId="0" applyFont="0" applyFill="0" applyBorder="0" applyAlignment="0" applyProtection="0"/>
    <xf numFmtId="180" fontId="30" fillId="0" borderId="0">
      <alignment/>
      <protection locked="0"/>
    </xf>
    <xf numFmtId="180" fontId="30" fillId="0" borderId="0">
      <alignment/>
      <protection locked="0"/>
    </xf>
    <xf numFmtId="180" fontId="35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5" fillId="0" borderId="0">
      <alignment/>
      <protection locked="0"/>
    </xf>
    <xf numFmtId="2" fontId="5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4" applyNumberFormat="0" applyAlignment="0" applyProtection="0"/>
    <xf numFmtId="0" fontId="32" fillId="0" borderId="5">
      <alignment horizontal="left" vertical="center"/>
      <protection/>
    </xf>
    <xf numFmtId="0" fontId="55" fillId="0" borderId="0">
      <alignment vertical="top"/>
      <protection/>
    </xf>
    <xf numFmtId="0" fontId="3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6" fontId="57" fillId="0" borderId="0">
      <alignment vertical="top"/>
      <protection/>
    </xf>
    <xf numFmtId="0" fontId="38" fillId="0" borderId="0" applyNumberFormat="0" applyFill="0" applyBorder="0" applyAlignment="0" applyProtection="0"/>
    <xf numFmtId="0" fontId="33" fillId="0" borderId="0">
      <alignment/>
      <protection/>
    </xf>
    <xf numFmtId="178" fontId="58" fillId="0" borderId="0">
      <alignment/>
      <protection/>
    </xf>
    <xf numFmtId="0" fontId="59" fillId="0" borderId="0" applyNumberFormat="0" applyFill="0" applyBorder="0" applyAlignment="0" applyProtection="0"/>
    <xf numFmtId="176" fontId="39" fillId="17" borderId="6">
      <alignment horizontal="center" vertical="center" wrapText="1"/>
      <protection locked="0"/>
    </xf>
    <xf numFmtId="186" fontId="51" fillId="0" borderId="0">
      <alignment vertical="top"/>
      <protection/>
    </xf>
    <xf numFmtId="186" fontId="51" fillId="2" borderId="0">
      <alignment vertical="top"/>
      <protection/>
    </xf>
    <xf numFmtId="206" fontId="51" fillId="3" borderId="0">
      <alignment vertical="top"/>
      <protection/>
    </xf>
    <xf numFmtId="0" fontId="29" fillId="0" borderId="0" applyNumberFormat="0" applyFill="0" applyBorder="0" applyAlignment="0" applyProtection="0"/>
    <xf numFmtId="0" fontId="40" fillId="0" borderId="0">
      <alignment vertical="center"/>
      <protection/>
    </xf>
    <xf numFmtId="0" fontId="41" fillId="36" borderId="6">
      <alignment horizontal="left" vertical="center" wrapText="1"/>
      <protection/>
    </xf>
    <xf numFmtId="174" fontId="39" fillId="0" borderId="7">
      <alignment horizontal="right" vertical="center" wrapText="1"/>
      <protection/>
    </xf>
    <xf numFmtId="0" fontId="24" fillId="2" borderId="0">
      <alignment/>
      <protection/>
    </xf>
    <xf numFmtId="181" fontId="23" fillId="37" borderId="7">
      <alignment vertical="center"/>
      <protection/>
    </xf>
    <xf numFmtId="167" fontId="20" fillId="0" borderId="0" applyFont="0" applyFill="0" applyBorder="0" applyAlignment="0" applyProtection="0"/>
    <xf numFmtId="175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3" fillId="0" borderId="0">
      <alignment/>
      <protection/>
    </xf>
    <xf numFmtId="0" fontId="42" fillId="0" borderId="0">
      <alignment/>
      <protection/>
    </xf>
    <xf numFmtId="0" fontId="26" fillId="0" borderId="0">
      <alignment/>
      <protection/>
    </xf>
    <xf numFmtId="207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186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0" fontId="43" fillId="0" borderId="0">
      <alignment/>
      <protection/>
    </xf>
    <xf numFmtId="0" fontId="42" fillId="0" borderId="0" applyNumberFormat="0">
      <alignment horizontal="left"/>
      <protection/>
    </xf>
    <xf numFmtId="0" fontId="23" fillId="2" borderId="8" applyNumberFormat="0" applyFont="0" applyFill="0" applyBorder="0" applyAlignment="0" applyProtection="0"/>
    <xf numFmtId="0" fontId="43" fillId="0" borderId="0">
      <alignment/>
      <protection/>
    </xf>
    <xf numFmtId="181" fontId="44" fillId="37" borderId="7">
      <alignment horizontal="center" vertical="center" wrapText="1"/>
      <protection locked="0"/>
    </xf>
    <xf numFmtId="0" fontId="23" fillId="0" borderId="0">
      <alignment vertical="center"/>
      <protection/>
    </xf>
    <xf numFmtId="4" fontId="60" fillId="38" borderId="9" applyNumberFormat="0" applyProtection="0">
      <alignment vertical="center"/>
    </xf>
    <xf numFmtId="4" fontId="61" fillId="38" borderId="9" applyNumberFormat="0" applyProtection="0">
      <alignment vertical="center"/>
    </xf>
    <xf numFmtId="4" fontId="60" fillId="38" borderId="9" applyNumberFormat="0" applyProtection="0">
      <alignment horizontal="left" vertical="center" indent="1"/>
    </xf>
    <xf numFmtId="4" fontId="60" fillId="38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4" fontId="60" fillId="7" borderId="9" applyNumberFormat="0" applyProtection="0">
      <alignment horizontal="right" vertical="center"/>
    </xf>
    <xf numFmtId="4" fontId="60" fillId="19" borderId="9" applyNumberFormat="0" applyProtection="0">
      <alignment horizontal="right" vertical="center"/>
    </xf>
    <xf numFmtId="4" fontId="60" fillId="39" borderId="9" applyNumberFormat="0" applyProtection="0">
      <alignment horizontal="right" vertical="center"/>
    </xf>
    <xf numFmtId="4" fontId="60" fillId="25" borderId="9" applyNumberFormat="0" applyProtection="0">
      <alignment horizontal="right" vertical="center"/>
    </xf>
    <xf numFmtId="4" fontId="60" fillId="35" borderId="9" applyNumberFormat="0" applyProtection="0">
      <alignment horizontal="right" vertical="center"/>
    </xf>
    <xf numFmtId="4" fontId="60" fillId="40" borderId="9" applyNumberFormat="0" applyProtection="0">
      <alignment horizontal="right" vertical="center"/>
    </xf>
    <xf numFmtId="4" fontId="60" fillId="41" borderId="9" applyNumberFormat="0" applyProtection="0">
      <alignment horizontal="right" vertical="center"/>
    </xf>
    <xf numFmtId="4" fontId="60" fillId="42" borderId="9" applyNumberFormat="0" applyProtection="0">
      <alignment horizontal="right" vertical="center"/>
    </xf>
    <xf numFmtId="4" fontId="60" fillId="21" borderId="9" applyNumberFormat="0" applyProtection="0">
      <alignment horizontal="right" vertical="center"/>
    </xf>
    <xf numFmtId="4" fontId="62" fillId="43" borderId="9" applyNumberFormat="0" applyProtection="0">
      <alignment horizontal="left" vertical="center" indent="1"/>
    </xf>
    <xf numFmtId="4" fontId="60" fillId="44" borderId="10" applyNumberFormat="0" applyProtection="0">
      <alignment horizontal="left" vertical="center" indent="1"/>
    </xf>
    <xf numFmtId="4" fontId="63" fillId="45" borderId="0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4" fontId="60" fillId="44" borderId="9" applyNumberFormat="0" applyProtection="0">
      <alignment horizontal="left" vertical="center" indent="1"/>
    </xf>
    <xf numFmtId="4" fontId="60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23" fillId="47" borderId="9" applyNumberFormat="0" applyProtection="0">
      <alignment horizontal="left" vertical="center" indent="1"/>
    </xf>
    <xf numFmtId="0" fontId="23" fillId="47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20" fillId="0" borderId="0">
      <alignment/>
      <protection/>
    </xf>
    <xf numFmtId="4" fontId="60" fillId="48" borderId="9" applyNumberFormat="0" applyProtection="0">
      <alignment vertical="center"/>
    </xf>
    <xf numFmtId="4" fontId="61" fillId="48" borderId="9" applyNumberFormat="0" applyProtection="0">
      <alignment vertical="center"/>
    </xf>
    <xf numFmtId="4" fontId="60" fillId="48" borderId="9" applyNumberFormat="0" applyProtection="0">
      <alignment horizontal="left" vertical="center" indent="1"/>
    </xf>
    <xf numFmtId="4" fontId="60" fillId="48" borderId="9" applyNumberFormat="0" applyProtection="0">
      <alignment horizontal="left" vertical="center" indent="1"/>
    </xf>
    <xf numFmtId="4" fontId="60" fillId="44" borderId="9" applyNumberFormat="0" applyProtection="0">
      <alignment horizontal="right" vertical="center"/>
    </xf>
    <xf numFmtId="4" fontId="61" fillId="44" borderId="9" applyNumberFormat="0" applyProtection="0">
      <alignment horizontal="right" vertical="center"/>
    </xf>
    <xf numFmtId="0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64" fillId="0" borderId="0">
      <alignment/>
      <protection/>
    </xf>
    <xf numFmtId="4" fontId="65" fillId="44" borderId="9" applyNumberFormat="0" applyProtection="0">
      <alignment horizontal="right" vertical="center"/>
    </xf>
    <xf numFmtId="0" fontId="23" fillId="49" borderId="0">
      <alignment/>
      <protection/>
    </xf>
    <xf numFmtId="0" fontId="23" fillId="2" borderId="0">
      <alignment horizontal="center" vertical="center"/>
      <protection/>
    </xf>
    <xf numFmtId="186" fontId="66" fillId="50" borderId="0">
      <alignment horizontal="right" vertical="top"/>
      <protection/>
    </xf>
    <xf numFmtId="176" fontId="45" fillId="17" borderId="6" applyFont="0" applyAlignment="0" applyProtection="0"/>
    <xf numFmtId="0" fontId="21" fillId="36" borderId="6">
      <alignment horizontal="left" vertical="center" wrapText="1"/>
      <protection/>
    </xf>
    <xf numFmtId="197" fontId="45" fillId="0" borderId="6">
      <alignment horizontal="center" vertical="center" wrapText="1"/>
      <protection/>
    </xf>
    <xf numFmtId="198" fontId="45" fillId="17" borderId="6">
      <alignment horizontal="center" vertical="center" wrapText="1"/>
      <protection locked="0"/>
    </xf>
    <xf numFmtId="0" fontId="23" fillId="2" borderId="0">
      <alignment/>
      <protection/>
    </xf>
    <xf numFmtId="0" fontId="53" fillId="0" borderId="11" applyNumberFormat="0" applyFont="0" applyFill="0" applyAlignment="0" applyProtection="0"/>
    <xf numFmtId="181" fontId="46" fillId="39" borderId="12">
      <alignment horizontal="center"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191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81" fontId="23" fillId="51" borderId="7" applyNumberFormat="0" applyFill="0" applyBorder="0" applyProtection="0">
      <alignment vertical="center"/>
    </xf>
    <xf numFmtId="0" fontId="76" fillId="52" borderId="0" applyNumberFormat="0" applyBorder="0" applyAlignment="0" applyProtection="0"/>
    <xf numFmtId="0" fontId="2" fillId="53" borderId="0" applyNumberFormat="0" applyBorder="0" applyAlignment="0" applyProtection="0"/>
    <xf numFmtId="0" fontId="76" fillId="54" borderId="0" applyNumberFormat="0" applyBorder="0" applyAlignment="0" applyProtection="0"/>
    <xf numFmtId="0" fontId="2" fillId="39" borderId="0" applyNumberFormat="0" applyBorder="0" applyAlignment="0" applyProtection="0"/>
    <xf numFmtId="0" fontId="76" fillId="55" borderId="0" applyNumberFormat="0" applyBorder="0" applyAlignment="0" applyProtection="0"/>
    <xf numFmtId="0" fontId="2" fillId="41" borderId="0" applyNumberFormat="0" applyBorder="0" applyAlignment="0" applyProtection="0"/>
    <xf numFmtId="0" fontId="76" fillId="56" borderId="0" applyNumberFormat="0" applyBorder="0" applyAlignment="0" applyProtection="0"/>
    <xf numFmtId="0" fontId="2" fillId="31" borderId="0" applyNumberFormat="0" applyBorder="0" applyAlignment="0" applyProtection="0"/>
    <xf numFmtId="0" fontId="76" fillId="57" borderId="0" applyNumberFormat="0" applyBorder="0" applyAlignment="0" applyProtection="0"/>
    <xf numFmtId="0" fontId="2" fillId="33" borderId="0" applyNumberFormat="0" applyBorder="0" applyAlignment="0" applyProtection="0"/>
    <xf numFmtId="0" fontId="76" fillId="58" borderId="0" applyNumberFormat="0" applyBorder="0" applyAlignment="0" applyProtection="0"/>
    <xf numFmtId="0" fontId="2" fillId="40" borderId="0" applyNumberFormat="0" applyBorder="0" applyAlignment="0" applyProtection="0"/>
    <xf numFmtId="178" fontId="20" fillId="0" borderId="3">
      <alignment/>
      <protection locked="0"/>
    </xf>
    <xf numFmtId="0" fontId="77" fillId="59" borderId="13" applyNumberFormat="0" applyAlignment="0" applyProtection="0"/>
    <xf numFmtId="0" fontId="3" fillId="14" borderId="14" applyNumberFormat="0" applyAlignment="0" applyProtection="0"/>
    <xf numFmtId="0" fontId="78" fillId="60" borderId="15" applyNumberFormat="0" applyAlignment="0" applyProtection="0"/>
    <xf numFmtId="0" fontId="4" fillId="2" borderId="9" applyNumberFormat="0" applyAlignment="0" applyProtection="0"/>
    <xf numFmtId="0" fontId="79" fillId="60" borderId="13" applyNumberFormat="0" applyAlignment="0" applyProtection="0"/>
    <xf numFmtId="0" fontId="5" fillId="2" borderId="14" applyNumberFormat="0" applyAlignment="0" applyProtection="0"/>
    <xf numFmtId="0" fontId="8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7" fillId="0" borderId="0" applyBorder="0">
      <alignment horizontal="center" vertical="center" wrapText="1"/>
      <protection/>
    </xf>
    <xf numFmtId="0" fontId="81" fillId="0" borderId="16" applyNumberFormat="0" applyFill="0" applyAlignment="0" applyProtection="0"/>
    <xf numFmtId="0" fontId="6" fillId="0" borderId="17" applyNumberFormat="0" applyFill="0" applyAlignment="0" applyProtection="0"/>
    <xf numFmtId="0" fontId="82" fillId="0" borderId="18" applyNumberFormat="0" applyFill="0" applyAlignment="0" applyProtection="0"/>
    <xf numFmtId="0" fontId="7" fillId="0" borderId="19" applyNumberFormat="0" applyFill="0" applyAlignment="0" applyProtection="0"/>
    <xf numFmtId="0" fontId="83" fillId="0" borderId="20" applyNumberFormat="0" applyFill="0" applyAlignment="0" applyProtection="0"/>
    <xf numFmtId="0" fontId="8" fillId="0" borderId="21" applyNumberFormat="0" applyFill="0" applyAlignment="0" applyProtection="0"/>
    <xf numFmtId="0" fontId="8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8" fillId="0" borderId="22" applyBorder="0">
      <alignment horizontal="center" vertical="center" wrapText="1"/>
      <protection/>
    </xf>
    <xf numFmtId="178" fontId="47" fillId="12" borderId="3">
      <alignment/>
      <protection/>
    </xf>
    <xf numFmtId="4" fontId="69" fillId="38" borderId="7" applyBorder="0">
      <alignment horizontal="right"/>
      <protection/>
    </xf>
    <xf numFmtId="49" fontId="70" fillId="0" borderId="0" applyBorder="0">
      <alignment vertical="center"/>
      <protection/>
    </xf>
    <xf numFmtId="0" fontId="84" fillId="0" borderId="23" applyNumberFormat="0" applyFill="0" applyAlignment="0" applyProtection="0"/>
    <xf numFmtId="0" fontId="9" fillId="0" borderId="24" applyNumberFormat="0" applyFill="0" applyAlignment="0" applyProtection="0"/>
    <xf numFmtId="3" fontId="47" fillId="0" borderId="7" applyBorder="0">
      <alignment vertical="center"/>
      <protection/>
    </xf>
    <xf numFmtId="0" fontId="85" fillId="61" borderId="25" applyNumberFormat="0" applyAlignment="0" applyProtection="0"/>
    <xf numFmtId="0" fontId="10" fillId="47" borderId="26" applyNumberFormat="0" applyAlignment="0" applyProtection="0"/>
    <xf numFmtId="0" fontId="32" fillId="0" borderId="0">
      <alignment horizontal="center" vertical="top" wrapText="1"/>
      <protection/>
    </xf>
    <xf numFmtId="0" fontId="72" fillId="0" borderId="0">
      <alignment horizontal="centerContinuous" vertical="center" wrapText="1"/>
      <protection/>
    </xf>
    <xf numFmtId="0" fontId="71" fillId="3" borderId="0" applyFill="0">
      <alignment wrapText="1"/>
      <protection/>
    </xf>
    <xf numFmtId="0" fontId="8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7" fillId="62" borderId="0" applyNumberFormat="0" applyBorder="0" applyAlignment="0" applyProtection="0"/>
    <xf numFmtId="0" fontId="12" fillId="38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88" fillId="63" borderId="0" applyNumberFormat="0" applyBorder="0" applyAlignment="0" applyProtection="0"/>
    <xf numFmtId="0" fontId="13" fillId="7" borderId="0" applyNumberFormat="0" applyBorder="0" applyAlignment="0" applyProtection="0"/>
    <xf numFmtId="0" fontId="20" fillId="0" borderId="0" applyFont="0" applyFill="0" applyBorder="0" applyProtection="0">
      <alignment horizontal="center" vertical="center" wrapText="1"/>
    </xf>
    <xf numFmtId="0" fontId="20" fillId="0" borderId="0" applyNumberFormat="0" applyFont="0" applyFill="0" applyBorder="0" applyProtection="0">
      <alignment horizontal="justify" vertical="center" wrapText="1"/>
    </xf>
    <xf numFmtId="171" fontId="48" fillId="38" borderId="27" applyNumberFormat="0" applyBorder="0" applyAlignment="0">
      <protection locked="0"/>
    </xf>
    <xf numFmtId="0" fontId="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64" borderId="28" applyNumberFormat="0" applyFont="0" applyAlignment="0" applyProtection="0"/>
    <xf numFmtId="0" fontId="20" fillId="48" borderId="29" applyNumberFormat="0" applyFont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5" fillId="0" borderId="0">
      <alignment/>
      <protection/>
    </xf>
    <xf numFmtId="9" fontId="20" fillId="0" borderId="0" applyFont="0" applyFill="0" applyBorder="0" applyAlignment="0" applyProtection="0"/>
    <xf numFmtId="0" fontId="90" fillId="0" borderId="30" applyNumberFormat="0" applyFill="0" applyAlignment="0" applyProtection="0"/>
    <xf numFmtId="0" fontId="15" fillId="0" borderId="31" applyNumberFormat="0" applyFill="0" applyAlignment="0" applyProtection="0"/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3" fontId="73" fillId="0" borderId="0">
      <alignment/>
      <protection/>
    </xf>
    <xf numFmtId="0" fontId="9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71" fillId="0" borderId="0">
      <alignment horizontal="center"/>
      <protection/>
    </xf>
    <xf numFmtId="184" fontId="20" fillId="0" borderId="0" applyFont="0" applyFill="0" applyBorder="0" applyAlignment="0" applyProtection="0"/>
    <xf numFmtId="3" fontId="49" fillId="0" borderId="32" applyFont="0" applyBorder="0">
      <alignment horizontal="right"/>
      <protection locked="0"/>
    </xf>
    <xf numFmtId="185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14" borderId="33" applyBorder="0">
      <alignment horizontal="right"/>
      <protection/>
    </xf>
    <xf numFmtId="4" fontId="69" fillId="3" borderId="7" applyFont="0" applyBorder="0">
      <alignment horizontal="right"/>
      <protection/>
    </xf>
    <xf numFmtId="200" fontId="50" fillId="65" borderId="34">
      <alignment vertical="center"/>
      <protection/>
    </xf>
    <xf numFmtId="0" fontId="92" fillId="66" borderId="0" applyNumberFormat="0" applyBorder="0" applyAlignment="0" applyProtection="0"/>
    <xf numFmtId="0" fontId="17" fillId="3" borderId="0" applyNumberFormat="0" applyBorder="0" applyAlignment="0" applyProtection="0"/>
    <xf numFmtId="172" fontId="20" fillId="0" borderId="7" applyFont="0" applyFill="0" applyBorder="0" applyProtection="0">
      <alignment horizontal="center" vertical="center"/>
    </xf>
    <xf numFmtId="180" fontId="30" fillId="0" borderId="0">
      <alignment/>
      <protection locked="0"/>
    </xf>
    <xf numFmtId="0" fontId="20" fillId="0" borderId="7" applyBorder="0">
      <alignment horizontal="center" vertical="center" wrapText="1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</cellStyleXfs>
  <cellXfs count="34">
    <xf numFmtId="0" fontId="0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0" xfId="0" applyAlignment="1">
      <alignment/>
    </xf>
    <xf numFmtId="0" fontId="0" fillId="0" borderId="7" xfId="0" applyBorder="1" applyAlignment="1">
      <alignment/>
    </xf>
    <xf numFmtId="168" fontId="0" fillId="67" borderId="7" xfId="0" applyNumberFormat="1" applyFill="1" applyBorder="1" applyAlignment="1">
      <alignment horizontal="center" vertical="center"/>
    </xf>
    <xf numFmtId="0" fontId="0" fillId="67" borderId="7" xfId="0" applyFill="1" applyBorder="1" applyAlignment="1">
      <alignment horizontal="center" vertical="center" wrapText="1"/>
    </xf>
    <xf numFmtId="0" fontId="0" fillId="67" borderId="7" xfId="0" applyFill="1" applyBorder="1" applyAlignment="1">
      <alignment horizontal="left" vertical="center" wrapText="1"/>
    </xf>
    <xf numFmtId="168" fontId="9" fillId="67" borderId="7" xfId="0" applyNumberFormat="1" applyFont="1" applyFill="1" applyBorder="1" applyAlignment="1">
      <alignment horizontal="center" vertical="center"/>
    </xf>
    <xf numFmtId="2" fontId="9" fillId="67" borderId="7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18" fillId="67" borderId="7" xfId="0" applyFont="1" applyFill="1" applyBorder="1" applyAlignment="1">
      <alignment wrapText="1"/>
    </xf>
    <xf numFmtId="0" fontId="18" fillId="67" borderId="7" xfId="0" applyFont="1" applyFill="1" applyBorder="1" applyAlignment="1">
      <alignment horizontal="center" vertical="center" wrapText="1"/>
    </xf>
    <xf numFmtId="168" fontId="18" fillId="67" borderId="7" xfId="0" applyNumberFormat="1" applyFont="1" applyFill="1" applyBorder="1" applyAlignment="1">
      <alignment horizontal="center" vertical="center"/>
    </xf>
    <xf numFmtId="170" fontId="19" fillId="67" borderId="7" xfId="386" applyNumberFormat="1" applyFont="1" applyFill="1" applyBorder="1" applyAlignment="1">
      <alignment horizontal="center" vertical="center"/>
    </xf>
    <xf numFmtId="170" fontId="1" fillId="67" borderId="7" xfId="386" applyNumberFormat="1" applyFont="1" applyFill="1" applyBorder="1" applyAlignment="1">
      <alignment horizontal="center" vertical="center"/>
    </xf>
    <xf numFmtId="167" fontId="1" fillId="67" borderId="7" xfId="386" applyNumberFormat="1" applyFont="1" applyFill="1" applyBorder="1" applyAlignment="1">
      <alignment horizontal="center" vertical="center"/>
    </xf>
    <xf numFmtId="170" fontId="18" fillId="67" borderId="7" xfId="386" applyNumberFormat="1" applyFont="1" applyFill="1" applyBorder="1" applyAlignment="1">
      <alignment horizontal="center" vertical="center"/>
    </xf>
    <xf numFmtId="168" fontId="18" fillId="0" borderId="7" xfId="0" applyNumberFormat="1" applyFont="1" applyFill="1" applyBorder="1" applyAlignment="1">
      <alignment horizontal="center" vertical="center"/>
    </xf>
    <xf numFmtId="167" fontId="1" fillId="67" borderId="7" xfId="386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210" fontId="1" fillId="67" borderId="7" xfId="386" applyNumberFormat="1" applyFont="1" applyFill="1" applyBorder="1" applyAlignment="1">
      <alignment horizontal="center" vertical="center"/>
    </xf>
    <xf numFmtId="4" fontId="74" fillId="0" borderId="7" xfId="357" applyNumberFormat="1" applyFont="1" applyFill="1" applyBorder="1" applyAlignment="1">
      <alignment horizontal="center" vertical="center" wrapText="1"/>
      <protection/>
    </xf>
    <xf numFmtId="0" fontId="9" fillId="0" borderId="35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36" xfId="0" applyFont="1" applyBorder="1" applyAlignment="1">
      <alignment wrapText="1"/>
    </xf>
    <xf numFmtId="0" fontId="19" fillId="67" borderId="35" xfId="0" applyFont="1" applyFill="1" applyBorder="1" applyAlignment="1">
      <alignment wrapText="1"/>
    </xf>
    <xf numFmtId="0" fontId="19" fillId="67" borderId="5" xfId="0" applyFont="1" applyFill="1" applyBorder="1" applyAlignment="1">
      <alignment wrapText="1"/>
    </xf>
    <xf numFmtId="0" fontId="19" fillId="67" borderId="36" xfId="0" applyFont="1" applyFill="1" applyBorder="1" applyAlignment="1">
      <alignment wrapText="1"/>
    </xf>
    <xf numFmtId="0" fontId="84" fillId="0" borderId="0" xfId="0" applyFont="1" applyAlignment="1">
      <alignment/>
    </xf>
    <xf numFmtId="168" fontId="0" fillId="67" borderId="36" xfId="0" applyNumberFormat="1" applyFill="1" applyBorder="1" applyAlignment="1">
      <alignment horizontal="center" vertical="center"/>
    </xf>
    <xf numFmtId="167" fontId="1" fillId="67" borderId="36" xfId="386" applyFont="1" applyFill="1" applyBorder="1" applyAlignment="1">
      <alignment horizontal="center" vertical="center"/>
    </xf>
    <xf numFmtId="168" fontId="18" fillId="0" borderId="36" xfId="0" applyNumberFormat="1" applyFont="1" applyFill="1" applyBorder="1" applyAlignment="1">
      <alignment horizontal="center" vertical="center"/>
    </xf>
    <xf numFmtId="168" fontId="18" fillId="67" borderId="3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</cellXfs>
  <cellStyles count="402">
    <cellStyle name="Normal" xfId="0"/>
    <cellStyle name="%" xfId="15"/>
    <cellStyle name="%_Inputs" xfId="16"/>
    <cellStyle name="%_Inputs (const)" xfId="17"/>
    <cellStyle name="%_Inputs Co" xfId="18"/>
    <cellStyle name="_~6099726" xfId="19"/>
    <cellStyle name="_03_Отчетные_Производство" xfId="20"/>
    <cellStyle name="_FFF" xfId="21"/>
    <cellStyle name="_FFF_New Form10_2" xfId="22"/>
    <cellStyle name="_FFF_Nsi" xfId="23"/>
    <cellStyle name="_FFF_Nsi_1" xfId="24"/>
    <cellStyle name="_FFF_Nsi_139" xfId="25"/>
    <cellStyle name="_FFF_Nsi_140" xfId="26"/>
    <cellStyle name="_FFF_Nsi_140(Зах)" xfId="27"/>
    <cellStyle name="_FFF_Nsi_140_mod" xfId="28"/>
    <cellStyle name="_FFF_Summary" xfId="29"/>
    <cellStyle name="_FFF_Tax_form_1кв_3" xfId="30"/>
    <cellStyle name="_FFF_БКЭ" xfId="31"/>
    <cellStyle name="_Final_Book_010301" xfId="32"/>
    <cellStyle name="_Final_Book_010301_New Form10_2" xfId="33"/>
    <cellStyle name="_Final_Book_010301_Nsi" xfId="34"/>
    <cellStyle name="_Final_Book_010301_Nsi_1" xfId="35"/>
    <cellStyle name="_Final_Book_010301_Nsi_139" xfId="36"/>
    <cellStyle name="_Final_Book_010301_Nsi_140" xfId="37"/>
    <cellStyle name="_Final_Book_010301_Nsi_140(Зах)" xfId="38"/>
    <cellStyle name="_Final_Book_010301_Nsi_140_mod" xfId="39"/>
    <cellStyle name="_Final_Book_010301_Summary" xfId="40"/>
    <cellStyle name="_Final_Book_010301_Tax_form_1кв_3" xfId="41"/>
    <cellStyle name="_Final_Book_010301_БКЭ" xfId="42"/>
    <cellStyle name="_Model_RAB Мой" xfId="43"/>
    <cellStyle name="_Model_RAB_MRSK_svod" xfId="44"/>
    <cellStyle name="_New_Sofi" xfId="45"/>
    <cellStyle name="_New_Sofi_FFF" xfId="46"/>
    <cellStyle name="_New_Sofi_New Form10_2" xfId="47"/>
    <cellStyle name="_New_Sofi_Nsi" xfId="48"/>
    <cellStyle name="_New_Sofi_Nsi_1" xfId="49"/>
    <cellStyle name="_New_Sofi_Nsi_139" xfId="50"/>
    <cellStyle name="_New_Sofi_Nsi_140" xfId="51"/>
    <cellStyle name="_New_Sofi_Nsi_140(Зах)" xfId="52"/>
    <cellStyle name="_New_Sofi_Nsi_140_mod" xfId="53"/>
    <cellStyle name="_New_Sofi_Summary" xfId="54"/>
    <cellStyle name="_New_Sofi_Tax_form_1кв_3" xfId="55"/>
    <cellStyle name="_New_Sofi_БКЭ" xfId="56"/>
    <cellStyle name="_Nsi" xfId="57"/>
    <cellStyle name="_АГ" xfId="58"/>
    <cellStyle name="_АГ_ДЗО_П-0.8_ГГГГММДД" xfId="59"/>
    <cellStyle name="_АГ_ДЗО_П-9.1_ГГГГММДД" xfId="60"/>
    <cellStyle name="_АГ_ДЗО_ПФ-9" xfId="61"/>
    <cellStyle name="_БДР04м05" xfId="62"/>
    <cellStyle name="_Бланки отчетов на 2007 г" xfId="63"/>
    <cellStyle name="_выручка по присоединениям2" xfId="64"/>
    <cellStyle name="_График реализации проектовa_3" xfId="65"/>
    <cellStyle name="_ДЗО_П-0.8_ГГГГММДД" xfId="66"/>
    <cellStyle name="_ДЗО_ПФ-9" xfId="67"/>
    <cellStyle name="_Дозакл 5 мес.2000" xfId="68"/>
    <cellStyle name="_Исходные данные для модели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МОДЕЛЬ_1 (2)" xfId="93"/>
    <cellStyle name="_НВВ 2009 постатейно свод по филиалам_09_02_09" xfId="94"/>
    <cellStyle name="_НВВ 2009 постатейно свод по филиалам_для Валентина" xfId="95"/>
    <cellStyle name="_Омск" xfId="96"/>
    <cellStyle name="_отчетность_31" xfId="97"/>
    <cellStyle name="_пр 5 тариф RAB" xfId="98"/>
    <cellStyle name="_Предожение _ДБП_2009 г ( согласованные БП)  (2)" xfId="99"/>
    <cellStyle name="_Прик РКС-265-п от 21.11.2005г. прил 1 к Регламенту" xfId="100"/>
    <cellStyle name="_ПРИЛ. 2003_ЧТЭ" xfId="101"/>
    <cellStyle name="_Приложение МТС-3-КС" xfId="102"/>
    <cellStyle name="_Приложение откр." xfId="103"/>
    <cellStyle name="_Приложение-МТС--2-1" xfId="104"/>
    <cellStyle name="_проект_инвест_программы_2" xfId="105"/>
    <cellStyle name="_ПФ14" xfId="106"/>
    <cellStyle name="_Расчет RAB_22072008" xfId="107"/>
    <cellStyle name="_Расчет RAB_Лен и МОЭСК_с 2010 года_14.04.2009_со сглаж_version 3.0_без ФСК" xfId="108"/>
    <cellStyle name="_Расшифровки_1кв_2002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Формы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„ђ’ђ" xfId="122"/>
    <cellStyle name="€’ћѓћ‚›‰" xfId="123"/>
    <cellStyle name="‡ђѓћ‹ћ‚ћљ1" xfId="124"/>
    <cellStyle name="‡ђѓћ‹ћ‚ћљ2" xfId="125"/>
    <cellStyle name="’ћѓћ‚›‰" xfId="126"/>
    <cellStyle name="0,00;0;" xfId="127"/>
    <cellStyle name="20% - Акцент1" xfId="128"/>
    <cellStyle name="20% - Акцент1 2" xfId="129"/>
    <cellStyle name="20% - Акцент2" xfId="130"/>
    <cellStyle name="20% - Акцент2 2" xfId="131"/>
    <cellStyle name="20% - Акцент3" xfId="132"/>
    <cellStyle name="20% - Акцент3 2" xfId="133"/>
    <cellStyle name="20% - Акцент4" xfId="134"/>
    <cellStyle name="20% - Акцент4 2" xfId="135"/>
    <cellStyle name="20% - Акцент5" xfId="136"/>
    <cellStyle name="20% - Акцент5 2" xfId="137"/>
    <cellStyle name="20% - Акцент6" xfId="138"/>
    <cellStyle name="20% - Акцент6 2" xfId="139"/>
    <cellStyle name="3d" xfId="140"/>
    <cellStyle name="40% - Акцент1" xfId="141"/>
    <cellStyle name="40% - Акцент1 2" xfId="142"/>
    <cellStyle name="40% - Акцент2" xfId="143"/>
    <cellStyle name="40% - Акцент2 2" xfId="144"/>
    <cellStyle name="40% - Акцент3" xfId="145"/>
    <cellStyle name="40% - Акцент3 2" xfId="146"/>
    <cellStyle name="40% - Акцент4" xfId="147"/>
    <cellStyle name="40% - Акцент4 2" xfId="148"/>
    <cellStyle name="40% - Акцент5" xfId="149"/>
    <cellStyle name="40% - Акцент5 2" xfId="150"/>
    <cellStyle name="40% - Акцент6" xfId="151"/>
    <cellStyle name="40% - Акцент6 2" xfId="152"/>
    <cellStyle name="60% - Акцент1" xfId="153"/>
    <cellStyle name="60% - Акцент1 2" xfId="154"/>
    <cellStyle name="60% - Акцент2" xfId="155"/>
    <cellStyle name="60% - Акцент2 2" xfId="156"/>
    <cellStyle name="60% - Акцент3" xfId="157"/>
    <cellStyle name="60% - Акцент3 2" xfId="158"/>
    <cellStyle name="60% - Акцент4" xfId="159"/>
    <cellStyle name="60% - Акцент4 2" xfId="160"/>
    <cellStyle name="60% - Акцент5" xfId="161"/>
    <cellStyle name="60% - Акцент5 2" xfId="162"/>
    <cellStyle name="60% - Акцент6" xfId="163"/>
    <cellStyle name="60% - Акцент6 2" xfId="164"/>
    <cellStyle name="Aaia?iue [0]_?anoiau" xfId="165"/>
    <cellStyle name="Aaia?iue_?anoiau" xfId="166"/>
    <cellStyle name="Ăčďĺđńńűëęŕ" xfId="167"/>
    <cellStyle name="Aeia?nnueea" xfId="168"/>
    <cellStyle name="Áĺççŕůčňíűé" xfId="169"/>
    <cellStyle name="Äĺíĺćíűé [0]_(ňŕá 3č)" xfId="170"/>
    <cellStyle name="Äĺíĺćíűé_(ňŕá 3č)" xfId="171"/>
    <cellStyle name="Calc Currency (0)" xfId="172"/>
    <cellStyle name="Comma [0]_(1)" xfId="173"/>
    <cellStyle name="Comma_(1)" xfId="174"/>
    <cellStyle name="Comma0" xfId="175"/>
    <cellStyle name="Çŕůčňíűé" xfId="176"/>
    <cellStyle name="Currency [0]" xfId="177"/>
    <cellStyle name="Currency_(1)" xfId="178"/>
    <cellStyle name="Currency0" xfId="179"/>
    <cellStyle name="Đ_x0010_" xfId="180"/>
    <cellStyle name="Đ_x0010_?䥘Ȏ_x0013_⤀጖ē??䆈Ȏ_x0013_⬀ጘē_x0010_?䦄Ȏ" xfId="181"/>
    <cellStyle name="Đ_x0010_?䥘Ȏ_x0013_⤀጖ē??䆈Ȏ_x0013_⬀ጘē_x0010_?䦄Ȏ 1" xfId="182"/>
    <cellStyle name="Đ_x0010_?䥘Ȏ_x0013_⤀጖ē??䆈Ȏ_x0013_⬀ጘē_x0010_?䦄Ȏ_ДЗО_П-0.8_ГГГГММДД" xfId="183"/>
    <cellStyle name="Đ_x0010__2008 ПУИ_(окончательный) экономисты вер 6" xfId="184"/>
    <cellStyle name="Date" xfId="185"/>
    <cellStyle name="Dates" xfId="186"/>
    <cellStyle name="Dezimal [0]_Compiling Utility Macros" xfId="187"/>
    <cellStyle name="Dezimal_Compiling Utility Macros" xfId="188"/>
    <cellStyle name="E-mail" xfId="189"/>
    <cellStyle name="Euro" xfId="190"/>
    <cellStyle name="F2" xfId="191"/>
    <cellStyle name="F3" xfId="192"/>
    <cellStyle name="F4" xfId="193"/>
    <cellStyle name="F5" xfId="194"/>
    <cellStyle name="F6" xfId="195"/>
    <cellStyle name="F7" xfId="196"/>
    <cellStyle name="F8" xfId="197"/>
    <cellStyle name="Fixed" xfId="198"/>
    <cellStyle name="Followed Hyperlink" xfId="199"/>
    <cellStyle name="Header1" xfId="200"/>
    <cellStyle name="Header2" xfId="201"/>
    <cellStyle name="Heading" xfId="202"/>
    <cellStyle name="Heading 1" xfId="203"/>
    <cellStyle name="Heading 2" xfId="204"/>
    <cellStyle name="Heading2" xfId="205"/>
    <cellStyle name="Hyperlink" xfId="206"/>
    <cellStyle name="Iau?iue_?anoiau" xfId="207"/>
    <cellStyle name="Îáű÷íűé__FES" xfId="208"/>
    <cellStyle name="Îňęđűâŕâřŕ˙ń˙ ăčďĺđńńűëęŕ" xfId="209"/>
    <cellStyle name="Input" xfId="210"/>
    <cellStyle name="Inputs" xfId="211"/>
    <cellStyle name="Inputs (const)" xfId="212"/>
    <cellStyle name="Inputs Co" xfId="213"/>
    <cellStyle name="Ioe?uaaaoayny aeia?nnueea" xfId="214"/>
    <cellStyle name="ISO" xfId="215"/>
    <cellStyle name="JR Cells No Values" xfId="216"/>
    <cellStyle name="JR_ formula" xfId="217"/>
    <cellStyle name="JRchapeau" xfId="218"/>
    <cellStyle name="Just_Table" xfId="219"/>
    <cellStyle name="Milliers_FA_JUIN_2004" xfId="220"/>
    <cellStyle name="Monйtaire [0]_Conversion Summary" xfId="221"/>
    <cellStyle name="Monйtaire_Conversion Summary" xfId="222"/>
    <cellStyle name="Normal" xfId="223"/>
    <cellStyle name="Normal1" xfId="224"/>
    <cellStyle name="normбlnм_laroux" xfId="225"/>
    <cellStyle name="Ôčíŕíńîâűé [0]_(ňŕá 3č)" xfId="226"/>
    <cellStyle name="Ôčíŕíńîâűé_(ňŕá 3č)" xfId="227"/>
    <cellStyle name="Oeiainiaue [0]_?anoiau" xfId="228"/>
    <cellStyle name="Oeiainiaue_?anoiau" xfId="229"/>
    <cellStyle name="Ouny?e [0]_?anoiau" xfId="230"/>
    <cellStyle name="Ouny?e_?anoiau" xfId="231"/>
    <cellStyle name="Paaotsikko" xfId="232"/>
    <cellStyle name="Price_Body" xfId="233"/>
    <cellStyle name="protect" xfId="234"/>
    <cellStyle name="Pддotsikko" xfId="235"/>
    <cellStyle name="QTitle" xfId="236"/>
    <cellStyle name="range" xfId="237"/>
    <cellStyle name="SAPBEXaggData" xfId="238"/>
    <cellStyle name="SAPBEXaggDataEmph" xfId="239"/>
    <cellStyle name="SAPBEXaggItem" xfId="240"/>
    <cellStyle name="SAPBEXaggItemX" xfId="241"/>
    <cellStyle name="SAPBEXchaText" xfId="242"/>
    <cellStyle name="SAPBEXexcBad7" xfId="243"/>
    <cellStyle name="SAPBEXexcBad8" xfId="244"/>
    <cellStyle name="SAPBEXexcBad9" xfId="245"/>
    <cellStyle name="SAPBEXexcCritical4" xfId="246"/>
    <cellStyle name="SAPBEXexcCritical5" xfId="247"/>
    <cellStyle name="SAPBEXexcCritical6" xfId="248"/>
    <cellStyle name="SAPBEXexcGood1" xfId="249"/>
    <cellStyle name="SAPBEXexcGood2" xfId="250"/>
    <cellStyle name="SAPBEXexcGood3" xfId="251"/>
    <cellStyle name="SAPBEXfilterDrill" xfId="252"/>
    <cellStyle name="SAPBEXfilterItem" xfId="253"/>
    <cellStyle name="SAPBEXfilterText" xfId="254"/>
    <cellStyle name="SAPBEXformats" xfId="255"/>
    <cellStyle name="SAPBEXheaderItem" xfId="256"/>
    <cellStyle name="SAPBEXheaderText" xfId="257"/>
    <cellStyle name="SAPBEXHLevel0" xfId="258"/>
    <cellStyle name="SAPBEXHLevel0X" xfId="259"/>
    <cellStyle name="SAPBEXHLevel1" xfId="260"/>
    <cellStyle name="SAPBEXHLevel1X" xfId="261"/>
    <cellStyle name="SAPBEXHLevel2" xfId="262"/>
    <cellStyle name="SAPBEXHLevel2X" xfId="263"/>
    <cellStyle name="SAPBEXHLevel3" xfId="264"/>
    <cellStyle name="SAPBEXHLevel3X" xfId="265"/>
    <cellStyle name="SAPBEXinputData" xfId="266"/>
    <cellStyle name="SAPBEXresData" xfId="267"/>
    <cellStyle name="SAPBEXresDataEmph" xfId="268"/>
    <cellStyle name="SAPBEXresItem" xfId="269"/>
    <cellStyle name="SAPBEXresItemX" xfId="270"/>
    <cellStyle name="SAPBEXstdData" xfId="271"/>
    <cellStyle name="SAPBEXstdDataEmph" xfId="272"/>
    <cellStyle name="SAPBEXstdItem" xfId="273"/>
    <cellStyle name="SAPBEXstdItemX" xfId="274"/>
    <cellStyle name="SAPBEXtitle" xfId="275"/>
    <cellStyle name="SAPBEXundefined" xfId="276"/>
    <cellStyle name="Standard_Anpassen der Amortisation" xfId="277"/>
    <cellStyle name="t2" xfId="278"/>
    <cellStyle name="Table Heading" xfId="279"/>
    <cellStyle name="Tioma Back" xfId="280"/>
    <cellStyle name="Tioma Cells No Values" xfId="281"/>
    <cellStyle name="Tioma formula" xfId="282"/>
    <cellStyle name="Tioma Input" xfId="283"/>
    <cellStyle name="Tioma style" xfId="284"/>
    <cellStyle name="Total" xfId="285"/>
    <cellStyle name="Validation" xfId="286"/>
    <cellStyle name="Valiotsikko" xfId="287"/>
    <cellStyle name="Vдliotsikko" xfId="288"/>
    <cellStyle name="Währung [0]_Compiling Utility Macros" xfId="289"/>
    <cellStyle name="Währung_Compiling Utility Macros" xfId="290"/>
    <cellStyle name="YelNumbersCurr" xfId="291"/>
    <cellStyle name="Акцент1" xfId="292"/>
    <cellStyle name="Акцент1 2" xfId="293"/>
    <cellStyle name="Акцент2" xfId="294"/>
    <cellStyle name="Акцент2 2" xfId="295"/>
    <cellStyle name="Акцент3" xfId="296"/>
    <cellStyle name="Акцент3 2" xfId="297"/>
    <cellStyle name="Акцент4" xfId="298"/>
    <cellStyle name="Акцент4 2" xfId="299"/>
    <cellStyle name="Акцент5" xfId="300"/>
    <cellStyle name="Акцент5 2" xfId="301"/>
    <cellStyle name="Акцент6" xfId="302"/>
    <cellStyle name="Акцент6 2" xfId="303"/>
    <cellStyle name="Беззащитный" xfId="304"/>
    <cellStyle name="Ввод " xfId="305"/>
    <cellStyle name="Ввод  2" xfId="306"/>
    <cellStyle name="Вывод" xfId="307"/>
    <cellStyle name="Вывод 2" xfId="308"/>
    <cellStyle name="Вычисление" xfId="309"/>
    <cellStyle name="Вычисление 2" xfId="310"/>
    <cellStyle name="Hyperlink" xfId="311"/>
    <cellStyle name="Гиперссылка 2" xfId="312"/>
    <cellStyle name="Currency" xfId="313"/>
    <cellStyle name="Currency [0]" xfId="314"/>
    <cellStyle name="Заголовок" xfId="315"/>
    <cellStyle name="Заголовок 1" xfId="316"/>
    <cellStyle name="Заголовок 1 2" xfId="317"/>
    <cellStyle name="Заголовок 2" xfId="318"/>
    <cellStyle name="Заголовок 2 2" xfId="319"/>
    <cellStyle name="Заголовок 3" xfId="320"/>
    <cellStyle name="Заголовок 3 2" xfId="321"/>
    <cellStyle name="Заголовок 4" xfId="322"/>
    <cellStyle name="Заголовок 4 2" xfId="323"/>
    <cellStyle name="ЗаголовокСтолбца" xfId="324"/>
    <cellStyle name="Защитный" xfId="325"/>
    <cellStyle name="Значение" xfId="326"/>
    <cellStyle name="Зоголовок" xfId="327"/>
    <cellStyle name="Итог" xfId="328"/>
    <cellStyle name="Итог 2" xfId="329"/>
    <cellStyle name="Итого" xfId="330"/>
    <cellStyle name="Контрольная ячейка" xfId="331"/>
    <cellStyle name="Контрольная ячейка 2" xfId="332"/>
    <cellStyle name="Мой заголовок" xfId="333"/>
    <cellStyle name="Мой заголовок листа" xfId="334"/>
    <cellStyle name="Мои наименования показателей" xfId="335"/>
    <cellStyle name="Название" xfId="336"/>
    <cellStyle name="Название 2" xfId="337"/>
    <cellStyle name="Нейтральный" xfId="338"/>
    <cellStyle name="Нейтральный 2" xfId="339"/>
    <cellStyle name="Обычный 10" xfId="340"/>
    <cellStyle name="Обычный 2" xfId="341"/>
    <cellStyle name="Обычный 2 2" xfId="342"/>
    <cellStyle name="Обычный 2 3" xfId="343"/>
    <cellStyle name="Обычный 2_Свод РТ, ИТК" xfId="344"/>
    <cellStyle name="Обычный 29" xfId="345"/>
    <cellStyle name="Обычный 3" xfId="346"/>
    <cellStyle name="Обычный 3 2" xfId="347"/>
    <cellStyle name="Обычный 4" xfId="348"/>
    <cellStyle name="Обычный 4 2" xfId="349"/>
    <cellStyle name="Обычный 4 3" xfId="350"/>
    <cellStyle name="Обычный 4_Исходные данные для модели" xfId="351"/>
    <cellStyle name="Обычный 5" xfId="352"/>
    <cellStyle name="Обычный 6" xfId="353"/>
    <cellStyle name="Обычный 7" xfId="354"/>
    <cellStyle name="Обычный 8" xfId="355"/>
    <cellStyle name="Обычный 9" xfId="356"/>
    <cellStyle name="Обычный_Лист9" xfId="357"/>
    <cellStyle name="Плохой" xfId="358"/>
    <cellStyle name="Плохой 2" xfId="359"/>
    <cellStyle name="По центру с переносом" xfId="360"/>
    <cellStyle name="По ширине с переносом" xfId="361"/>
    <cellStyle name="Поле ввода" xfId="362"/>
    <cellStyle name="Пояснение" xfId="363"/>
    <cellStyle name="Пояснение 2" xfId="364"/>
    <cellStyle name="Примечание" xfId="365"/>
    <cellStyle name="Примечание 2" xfId="366"/>
    <cellStyle name="Percent" xfId="367"/>
    <cellStyle name="Процентный 2" xfId="368"/>
    <cellStyle name="Процентный 2 2" xfId="369"/>
    <cellStyle name="Процентный 2 3" xfId="370"/>
    <cellStyle name="Процентный 3" xfId="371"/>
    <cellStyle name="Процентный 4" xfId="372"/>
    <cellStyle name="Процентный 5" xfId="373"/>
    <cellStyle name="Связанная ячейка" xfId="374"/>
    <cellStyle name="Связанная ячейка 2" xfId="375"/>
    <cellStyle name="Стиль 1" xfId="376"/>
    <cellStyle name="Стиль 1 2" xfId="377"/>
    <cellStyle name="Стиль 1_ПКС (приложения)" xfId="378"/>
    <cellStyle name="ТЕКСТ" xfId="379"/>
    <cellStyle name="Текст предупреждения" xfId="380"/>
    <cellStyle name="Текст предупреждения 2" xfId="381"/>
    <cellStyle name="Текстовый" xfId="382"/>
    <cellStyle name="Тысячи [0]_22гк" xfId="383"/>
    <cellStyle name="Тысячи [а]" xfId="384"/>
    <cellStyle name="Тысячи_22гк" xfId="385"/>
    <cellStyle name="Comma" xfId="386"/>
    <cellStyle name="Comma [0]" xfId="387"/>
    <cellStyle name="Финансовый 2" xfId="388"/>
    <cellStyle name="Финансовый 2 4 2" xfId="389"/>
    <cellStyle name="Финансовый 3" xfId="390"/>
    <cellStyle name="Финансовый 4" xfId="391"/>
    <cellStyle name="Формула" xfId="392"/>
    <cellStyle name="Формула 2" xfId="393"/>
    <cellStyle name="Формула_A РТ 2009 Рязаньэнерго" xfId="394"/>
    <cellStyle name="ФормулаВБ" xfId="395"/>
    <cellStyle name="ФормулаНаКонтроль" xfId="396"/>
    <cellStyle name="Формулы" xfId="397"/>
    <cellStyle name="Хороший" xfId="398"/>
    <cellStyle name="Хороший 2" xfId="399"/>
    <cellStyle name="Цифры по центру с десятыми" xfId="400"/>
    <cellStyle name="Џђћ–…ќ’ќ›‰" xfId="401"/>
    <cellStyle name="Шапка таблицы" xfId="402"/>
    <cellStyle name="ܘ_x0008_" xfId="403"/>
    <cellStyle name="ܘ_x0008_?䈌Ȏ㘛䤀ጛܛ_x0008_?䨐Ȏ㘛䤀ጛܛ_x0008_?䉜Ȏ㘛伀ᤛ" xfId="404"/>
    <cellStyle name="ܘ_x0008_?䈌Ȏ㘛䤀ጛܛ_x0008_?䨐Ȏ㘛䤀ጛܛ_x0008_?䉜Ȏ㘛伀ᤛ 1" xfId="405"/>
    <cellStyle name="ܘ_x0008____Отчет_ ОАО_ ПКС по балансам январь 2010" xfId="406"/>
    <cellStyle name="ܛ_x0008_" xfId="407"/>
    <cellStyle name="ܛ_x0008_?䉜Ȏ㘛伀ᤛܛ_x0008_?偬Ȏ?ഀ഍č_x0001_?䊴Ȏ?ကတĐ_x0001_Ҡ" xfId="408"/>
    <cellStyle name="ܛ_x0008_?䉜Ȏ㘛伀ᤛܛ_x0008_?偬Ȏ?ഀ഍č_x0001_?䊴Ȏ?ကတĐ_x0001_Ҡ 1" xfId="409"/>
    <cellStyle name="ܛ_x0008_?䉜Ȏ㘛伀ᤛܛ_x0008_?偬Ȏ?ഀ഍č_x0001_?䊴Ȏ?ကတĐ_x0001_Ҡ_БДР С44о БДДС ок03" xfId="410"/>
    <cellStyle name="ܛ_x0008__Книга1" xfId="411"/>
    <cellStyle name="㐀കܒ_x0008_" xfId="412"/>
    <cellStyle name="㐀കܒ_x0008_?䆴Ȏ㘛伀ᤛܛ_x0008_?䧀Ȏ〘䤀ᤘ" xfId="413"/>
    <cellStyle name="㐀കܒ_x0008_?䆴Ȏ㘛伀ᤛܛ_x0008_?䧀Ȏ〘䤀ᤘ 1" xfId="414"/>
    <cellStyle name="㐀കܒ_x0008_?䆴Ȏ㘛伀ᤛܛ_x0008_?䧀Ȏ〘䤀ᤘ_БДР С44о БДДС ок03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11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36.140625" style="2" customWidth="1"/>
    <col min="2" max="2" width="9.140625" style="2" customWidth="1"/>
    <col min="3" max="3" width="9.140625" style="2" hidden="1" customWidth="1"/>
    <col min="4" max="4" width="14.8515625" style="2" hidden="1" customWidth="1"/>
    <col min="5" max="5" width="14.7109375" style="2" customWidth="1"/>
    <col min="6" max="6" width="14.57421875" style="2" hidden="1" customWidth="1"/>
    <col min="7" max="7" width="12.421875" style="2" hidden="1" customWidth="1"/>
    <col min="8" max="8" width="13.7109375" style="2" hidden="1" customWidth="1"/>
    <col min="9" max="9" width="11.140625" style="2" hidden="1" customWidth="1"/>
    <col min="10" max="10" width="12.140625" style="2" hidden="1" customWidth="1"/>
    <col min="11" max="11" width="11.00390625" style="2" hidden="1" customWidth="1"/>
    <col min="12" max="12" width="12.28125" style="2" hidden="1" customWidth="1"/>
    <col min="13" max="14" width="11.140625" style="2" hidden="1" customWidth="1"/>
    <col min="15" max="15" width="11.8515625" style="2" hidden="1" customWidth="1"/>
    <col min="16" max="16" width="12.57421875" style="2" hidden="1" customWidth="1"/>
    <col min="17" max="17" width="9.140625" style="2" customWidth="1"/>
    <col min="18" max="20" width="0" style="2" hidden="1" customWidth="1"/>
    <col min="21" max="16384" width="9.140625" style="2" customWidth="1"/>
  </cols>
  <sheetData>
    <row r="1" spans="1:6" ht="15">
      <c r="A1" s="28" t="s">
        <v>19</v>
      </c>
      <c r="C1" s="33"/>
      <c r="D1" s="33"/>
      <c r="E1" s="33"/>
      <c r="F1" s="33"/>
    </row>
    <row r="3" spans="1:16" ht="15">
      <c r="A3" s="3"/>
      <c r="B3" s="1" t="s">
        <v>16</v>
      </c>
      <c r="C3" s="1"/>
      <c r="D3" s="1" t="s">
        <v>0</v>
      </c>
      <c r="E3" s="1" t="s">
        <v>3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9</v>
      </c>
      <c r="O3" s="1" t="s">
        <v>10</v>
      </c>
      <c r="P3" s="19" t="s">
        <v>18</v>
      </c>
    </row>
    <row r="4" spans="1:16" ht="15">
      <c r="A4" s="22" t="s">
        <v>13</v>
      </c>
      <c r="B4" s="23"/>
      <c r="C4" s="23"/>
      <c r="D4" s="23"/>
      <c r="E4" s="24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</row>
    <row r="5" spans="1:16" ht="51" customHeight="1">
      <c r="A5" s="6" t="s">
        <v>12</v>
      </c>
      <c r="B5" s="5" t="s">
        <v>11</v>
      </c>
      <c r="C5" s="5">
        <v>1508.89</v>
      </c>
      <c r="D5" s="4">
        <v>1006.8870000000006</v>
      </c>
      <c r="E5" s="14">
        <v>42.72599999999966</v>
      </c>
      <c r="F5" s="29"/>
      <c r="G5" s="14"/>
      <c r="H5" s="14"/>
      <c r="I5" s="4"/>
      <c r="J5" s="4"/>
      <c r="K5" s="4"/>
      <c r="L5" s="4"/>
      <c r="M5" s="4"/>
      <c r="N5" s="4"/>
      <c r="O5" s="4"/>
      <c r="P5" s="7">
        <f>SUM(D5:O5)</f>
        <v>1049.6130000000003</v>
      </c>
    </row>
    <row r="6" spans="1:20" ht="60" customHeight="1">
      <c r="A6" s="6" t="s">
        <v>14</v>
      </c>
      <c r="B6" s="5" t="s">
        <v>15</v>
      </c>
      <c r="C6" s="5">
        <v>3214.44908</v>
      </c>
      <c r="D6" s="18">
        <v>2716.66168</v>
      </c>
      <c r="E6" s="15">
        <v>105.80376</v>
      </c>
      <c r="F6" s="30"/>
      <c r="G6" s="15"/>
      <c r="H6" s="15"/>
      <c r="I6" s="20"/>
      <c r="J6" s="15"/>
      <c r="K6" s="15"/>
      <c r="L6" s="15"/>
      <c r="M6" s="15"/>
      <c r="N6" s="15"/>
      <c r="O6" s="18"/>
      <c r="P6" s="8">
        <f>SUM(D6:O6)</f>
        <v>2822.46544</v>
      </c>
      <c r="R6" s="2">
        <v>1700.8201672000012</v>
      </c>
      <c r="S6" s="2">
        <f>R6*20/100</f>
        <v>340.1640334400002</v>
      </c>
      <c r="T6" s="2">
        <f>R6+S6</f>
        <v>2040.9842006400013</v>
      </c>
    </row>
    <row r="7" spans="1:16" ht="15">
      <c r="A7" s="25" t="s">
        <v>17</v>
      </c>
      <c r="B7" s="26"/>
      <c r="C7" s="26"/>
      <c r="D7" s="26"/>
      <c r="E7" s="27"/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</row>
    <row r="8" spans="1:16" ht="45.75" customHeight="1">
      <c r="A8" s="10" t="s">
        <v>12</v>
      </c>
      <c r="B8" s="11" t="s">
        <v>11</v>
      </c>
      <c r="C8" s="11">
        <v>0.299</v>
      </c>
      <c r="D8" s="17">
        <v>0.23700000000000188</v>
      </c>
      <c r="E8" s="12">
        <v>0.5590000000000046</v>
      </c>
      <c r="F8" s="31"/>
      <c r="G8" s="12"/>
      <c r="H8" s="12"/>
      <c r="I8" s="17"/>
      <c r="J8" s="17"/>
      <c r="K8" s="17"/>
      <c r="L8" s="17"/>
      <c r="M8" s="17"/>
      <c r="N8" s="17"/>
      <c r="O8" s="17"/>
      <c r="P8" s="13">
        <f>SUM(D8:O8)</f>
        <v>0.7960000000000065</v>
      </c>
    </row>
    <row r="9" spans="1:20" ht="45">
      <c r="A9" s="10" t="s">
        <v>14</v>
      </c>
      <c r="B9" s="11" t="s">
        <v>15</v>
      </c>
      <c r="C9" s="11">
        <v>0.45781</v>
      </c>
      <c r="D9" s="12">
        <v>0.746</v>
      </c>
      <c r="E9" s="16">
        <v>1.61189</v>
      </c>
      <c r="F9" s="32"/>
      <c r="G9" s="16"/>
      <c r="H9" s="16"/>
      <c r="I9" s="16"/>
      <c r="J9" s="16"/>
      <c r="K9" s="16"/>
      <c r="L9" s="21"/>
      <c r="M9" s="16"/>
      <c r="N9" s="16"/>
      <c r="O9" s="12"/>
      <c r="P9" s="13">
        <f>SUM(D9:O9)</f>
        <v>2.3578900000000003</v>
      </c>
      <c r="R9" s="2">
        <v>1.301057600000006</v>
      </c>
      <c r="S9" s="2">
        <f>R9*20/100</f>
        <v>0.2602115200000012</v>
      </c>
      <c r="T9" s="2">
        <f>R9+S9</f>
        <v>1.5612691200000073</v>
      </c>
    </row>
    <row r="11" ht="15">
      <c r="A11" s="9"/>
    </row>
  </sheetData>
  <sheetProtection/>
  <mergeCells count="1">
    <mergeCell ref="C1:F1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(WST-K49-013)</cp:lastModifiedBy>
  <cp:lastPrinted>2019-03-26T08:52:18Z</cp:lastPrinted>
  <dcterms:created xsi:type="dcterms:W3CDTF">2017-03-31T09:41:37Z</dcterms:created>
  <dcterms:modified xsi:type="dcterms:W3CDTF">2023-06-19T07:27:24Z</dcterms:modified>
  <cp:category/>
  <cp:version/>
  <cp:contentType/>
  <cp:contentStatus/>
</cp:coreProperties>
</file>